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Ley de Disciplina Financiera\"/>
    </mc:Choice>
  </mc:AlternateContent>
  <bookViews>
    <workbookView xWindow="0" yWindow="0" windowWidth="20310" windowHeight="652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2" l="1"/>
  <c r="F63" i="2"/>
  <c r="E38" i="2"/>
  <c r="F38" i="2"/>
  <c r="F42" i="2"/>
  <c r="E42" i="2"/>
  <c r="F9" i="2"/>
  <c r="B31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9" i="2" l="1"/>
  <c r="E68" i="2"/>
  <c r="E63" i="2"/>
  <c r="F57" i="2"/>
  <c r="E57" i="2"/>
  <c r="F31" i="2"/>
  <c r="E31" i="2"/>
  <c r="F27" i="2"/>
  <c r="E27" i="2"/>
  <c r="F23" i="2"/>
  <c r="E23" i="2"/>
  <c r="F19" i="2"/>
  <c r="E19" i="2"/>
  <c r="E9" i="2"/>
  <c r="C60" i="2"/>
  <c r="B60" i="2"/>
  <c r="C41" i="2"/>
  <c r="B41" i="2"/>
  <c r="C38" i="2"/>
  <c r="F47" i="2" l="1"/>
  <c r="F59" i="2" s="1"/>
  <c r="F81" i="2" s="1"/>
  <c r="E79" i="2"/>
  <c r="E47" i="2"/>
  <c r="E59" i="2" s="1"/>
  <c r="E81" i="2" l="1"/>
  <c r="B38" i="2" l="1"/>
  <c r="C31" i="2"/>
  <c r="C25" i="2"/>
  <c r="B25" i="2"/>
  <c r="C17" i="2"/>
  <c r="B17" i="2"/>
  <c r="C9" i="2"/>
  <c r="B9" i="2"/>
  <c r="B47" i="2" s="1"/>
  <c r="C47" i="2" l="1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<sst xmlns="http://schemas.openxmlformats.org/spreadsheetml/2006/main" count="306" uniqueCount="249">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</sst>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2"/>
  <sheetViews>
    <sheetView showGridLines="0" tabSelected="1" zoomScale="70" zoomScaleNormal="70" workbookViewId="0">
      <selection activeCell="A2" sqref="A2"/>
    </sheetView>
  </sheetViews>
  <sheetFormatPr baseColWidth="10" defaultColWidth="11" defaultRowHeight="15" x14ac:dyDescent="0.25"/>
  <cols>
    <col min="1" max="1" width="96.42578125" customWidth="1"/>
    <col min="2" max="2" width="23.42578125" bestFit="1" customWidth="1"/>
    <col min="3" max="3" width="23.7109375" customWidth="1"/>
    <col min="4" max="4" width="98.7109375" bestFit="1" customWidth="1"/>
    <col min="5" max="5" width="29" customWidth="1"/>
    <col min="6" max="6" width="24" customWidth="1"/>
  </cols>
  <sheetData>
    <row r="1" spans="1:6" ht="21.75" customHeight="1" x14ac:dyDescent="0.25">
      <c r="A1" s="74" t="s">
        <v>0</v>
      </c>
      <c r="B1" s="75"/>
      <c r="C1" s="75"/>
      <c r="D1" s="75"/>
      <c r="E1" s="75"/>
      <c r="F1" s="76"/>
    </row>
    <row r="2" spans="1:6" ht="15" customHeight="1" x14ac:dyDescent="0.25">
      <c r="A2" s="49" t="s">
        <v>247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248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2230564608.9200001</v>
      </c>
      <c r="C9" s="20">
        <f>SUM(C10:C16)</f>
        <v>1724298748.4099998</v>
      </c>
      <c r="D9" s="19" t="s">
        <v>12</v>
      </c>
      <c r="E9" s="20">
        <f>SUM(E10:E18)</f>
        <v>406996298.33999997</v>
      </c>
      <c r="F9" s="20">
        <f>SUM(F10:F18)</f>
        <v>236489090.66</v>
      </c>
    </row>
    <row r="10" spans="1:6" x14ac:dyDescent="0.25">
      <c r="A10" s="21" t="s">
        <v>13</v>
      </c>
      <c r="B10" s="20">
        <v>137000</v>
      </c>
      <c r="C10" s="20">
        <v>137000</v>
      </c>
      <c r="D10" s="21" t="s">
        <v>14</v>
      </c>
      <c r="E10" s="20">
        <v>17237983.609999999</v>
      </c>
      <c r="F10" s="20">
        <v>7937669.0299999993</v>
      </c>
    </row>
    <row r="11" spans="1:6" x14ac:dyDescent="0.25">
      <c r="A11" s="21" t="s">
        <v>15</v>
      </c>
      <c r="B11" s="20">
        <v>564064700.25999999</v>
      </c>
      <c r="C11" s="20">
        <v>1407185596.7699997</v>
      </c>
      <c r="D11" s="21" t="s">
        <v>16</v>
      </c>
      <c r="E11" s="20">
        <v>5178762.3099999996</v>
      </c>
      <c r="F11" s="20">
        <v>4078830.73</v>
      </c>
    </row>
    <row r="12" spans="1:6" x14ac:dyDescent="0.25">
      <c r="A12" s="21" t="s">
        <v>17</v>
      </c>
      <c r="B12" s="20">
        <v>137749.16</v>
      </c>
      <c r="C12" s="20">
        <v>337844.52</v>
      </c>
      <c r="D12" s="21" t="s">
        <v>18</v>
      </c>
      <c r="E12" s="20">
        <v>230076413.78</v>
      </c>
      <c r="F12" s="20">
        <v>68615421.980000004</v>
      </c>
    </row>
    <row r="13" spans="1:6" x14ac:dyDescent="0.25">
      <c r="A13" s="21" t="s">
        <v>19</v>
      </c>
      <c r="B13" s="20">
        <v>40342751.350000001</v>
      </c>
      <c r="C13" s="20">
        <v>56256766.189999998</v>
      </c>
      <c r="D13" s="21" t="s">
        <v>20</v>
      </c>
      <c r="E13" s="20">
        <v>0</v>
      </c>
      <c r="F13" s="20">
        <v>0</v>
      </c>
    </row>
    <row r="14" spans="1:6" x14ac:dyDescent="0.25">
      <c r="A14" s="21" t="s">
        <v>21</v>
      </c>
      <c r="B14" s="20">
        <v>1625882408.1499999</v>
      </c>
      <c r="C14" s="20">
        <v>260381540.93000004</v>
      </c>
      <c r="D14" s="21" t="s">
        <v>22</v>
      </c>
      <c r="E14" s="20">
        <v>818221.45</v>
      </c>
      <c r="F14" s="20">
        <v>1502996.47</v>
      </c>
    </row>
    <row r="15" spans="1:6" x14ac:dyDescent="0.25">
      <c r="A15" s="21" t="s">
        <v>23</v>
      </c>
      <c r="B15" s="20">
        <v>0</v>
      </c>
      <c r="C15" s="20">
        <v>0</v>
      </c>
      <c r="D15" s="21" t="s">
        <v>24</v>
      </c>
      <c r="E15" s="20">
        <v>0</v>
      </c>
      <c r="F15" s="20">
        <v>0</v>
      </c>
    </row>
    <row r="16" spans="1:6" x14ac:dyDescent="0.25">
      <c r="A16" s="21" t="s">
        <v>25</v>
      </c>
      <c r="B16" s="20">
        <v>0</v>
      </c>
      <c r="C16" s="20">
        <v>0</v>
      </c>
      <c r="D16" s="21" t="s">
        <v>26</v>
      </c>
      <c r="E16" s="20">
        <v>143207844.23000002</v>
      </c>
      <c r="F16" s="20">
        <v>143817644.41</v>
      </c>
    </row>
    <row r="17" spans="1:6" x14ac:dyDescent="0.25">
      <c r="A17" s="19" t="s">
        <v>27</v>
      </c>
      <c r="B17" s="20">
        <f>SUM(B18:B24)</f>
        <v>83043668.870000005</v>
      </c>
      <c r="C17" s="20">
        <f>SUM(C18:C24)</f>
        <v>43971133.390000001</v>
      </c>
      <c r="D17" s="21" t="s">
        <v>28</v>
      </c>
      <c r="E17" s="20">
        <v>0</v>
      </c>
      <c r="F17" s="20">
        <v>0</v>
      </c>
    </row>
    <row r="18" spans="1:6" x14ac:dyDescent="0.25">
      <c r="A18" s="21" t="s">
        <v>29</v>
      </c>
      <c r="B18" s="20">
        <v>0</v>
      </c>
      <c r="C18" s="20">
        <v>0</v>
      </c>
      <c r="D18" s="21" t="s">
        <v>30</v>
      </c>
      <c r="E18" s="20">
        <v>10477072.959999999</v>
      </c>
      <c r="F18" s="20">
        <v>10536528.040000003</v>
      </c>
    </row>
    <row r="19" spans="1:6" x14ac:dyDescent="0.25">
      <c r="A19" s="21" t="s">
        <v>31</v>
      </c>
      <c r="B19" s="20">
        <v>81892460.359999999</v>
      </c>
      <c r="C19" s="20">
        <v>43006410.240000002</v>
      </c>
      <c r="D19" s="19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33</v>
      </c>
      <c r="B20" s="20">
        <v>213708.51</v>
      </c>
      <c r="C20" s="20">
        <v>55223.15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20">
        <v>0</v>
      </c>
      <c r="C21" s="20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20">
        <v>937500</v>
      </c>
      <c r="C22" s="20">
        <v>909500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20">
        <v>0</v>
      </c>
      <c r="C23" s="20">
        <v>0</v>
      </c>
      <c r="D23" s="19" t="s">
        <v>40</v>
      </c>
      <c r="E23" s="20">
        <f>E24+E25</f>
        <v>103043026.29000001</v>
      </c>
      <c r="F23" s="20">
        <f>F24+F25</f>
        <v>87305467.020000011</v>
      </c>
    </row>
    <row r="24" spans="1:6" x14ac:dyDescent="0.25">
      <c r="A24" s="21" t="s">
        <v>41</v>
      </c>
      <c r="B24" s="20">
        <v>0</v>
      </c>
      <c r="C24" s="20">
        <v>0</v>
      </c>
      <c r="D24" s="21" t="s">
        <v>42</v>
      </c>
      <c r="E24" s="20">
        <v>103043026.29000001</v>
      </c>
      <c r="F24" s="20">
        <v>87305467.020000011</v>
      </c>
    </row>
    <row r="25" spans="1:6" x14ac:dyDescent="0.25">
      <c r="A25" s="19" t="s">
        <v>43</v>
      </c>
      <c r="B25" s="20">
        <f>SUM(B26:B30)</f>
        <v>550210118.42000008</v>
      </c>
      <c r="C25" s="20">
        <f>SUM(C26:C30)</f>
        <v>194851076.16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20">
        <v>9775622.8399999999</v>
      </c>
      <c r="C26" s="20">
        <v>9775622.8399999999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20">
        <v>0</v>
      </c>
      <c r="C27" s="20">
        <v>0</v>
      </c>
      <c r="D27" s="19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49</v>
      </c>
      <c r="B28" s="20">
        <v>0</v>
      </c>
      <c r="C28" s="20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20">
        <v>540434495.58000004</v>
      </c>
      <c r="C29" s="20">
        <v>185075453.31999999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20">
        <v>0</v>
      </c>
      <c r="C30" s="20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20">
        <f>SUM(E32:E37)</f>
        <v>43066.78</v>
      </c>
      <c r="F31" s="20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43066.78</v>
      </c>
      <c r="F32" s="20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6" ht="14.45" customHeight="1" x14ac:dyDescent="0.25">
      <c r="A37" s="19" t="s">
        <v>67</v>
      </c>
      <c r="B37" s="20">
        <v>50426477.400000006</v>
      </c>
      <c r="C37" s="20">
        <v>41696840.869999997</v>
      </c>
      <c r="D37" s="21" t="s">
        <v>68</v>
      </c>
      <c r="E37" s="20">
        <v>0</v>
      </c>
      <c r="F37" s="20">
        <v>0</v>
      </c>
    </row>
    <row r="38" spans="1:6" x14ac:dyDescent="0.25">
      <c r="A38" s="19" t="s">
        <v>69</v>
      </c>
      <c r="B38" s="20">
        <f>SUM(B39:B40)</f>
        <v>-9987479.6199999992</v>
      </c>
      <c r="C38" s="20">
        <f>SUM(C39:C40)</f>
        <v>-9694877.0099999998</v>
      </c>
      <c r="D38" s="19" t="s">
        <v>70</v>
      </c>
      <c r="E38" s="20">
        <f>SUM(E39:E41)</f>
        <v>67090000</v>
      </c>
      <c r="F38" s="20">
        <f>SUM(F39:F41)</f>
        <v>55630000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67090000</v>
      </c>
      <c r="F39" s="20">
        <v>55630000</v>
      </c>
    </row>
    <row r="40" spans="1:6" x14ac:dyDescent="0.25">
      <c r="A40" s="21" t="s">
        <v>73</v>
      </c>
      <c r="B40" s="20">
        <v>-9987479.6199999992</v>
      </c>
      <c r="C40" s="20">
        <v>-9694877.0099999998</v>
      </c>
      <c r="D40" s="21" t="s">
        <v>74</v>
      </c>
      <c r="E40" s="20">
        <v>0</v>
      </c>
      <c r="F40" s="20">
        <v>0</v>
      </c>
    </row>
    <row r="41" spans="1:6" x14ac:dyDescent="0.25">
      <c r="A41" s="19" t="s">
        <v>75</v>
      </c>
      <c r="B41" s="20">
        <f>SUM(B42:B45)</f>
        <v>815580.24</v>
      </c>
      <c r="C41" s="20">
        <f>SUM(C42:C45)</f>
        <v>744302.64</v>
      </c>
      <c r="D41" s="21" t="s">
        <v>76</v>
      </c>
      <c r="E41" s="20">
        <v>0</v>
      </c>
      <c r="F41" s="20">
        <v>0</v>
      </c>
    </row>
    <row r="42" spans="1:6" x14ac:dyDescent="0.25">
      <c r="A42" s="21" t="s">
        <v>77</v>
      </c>
      <c r="B42" s="20">
        <v>815580.24</v>
      </c>
      <c r="C42" s="20">
        <v>744302.64</v>
      </c>
      <c r="D42" s="19" t="s">
        <v>78</v>
      </c>
      <c r="E42" s="20">
        <f>SUM(E43:E45)</f>
        <v>0</v>
      </c>
      <c r="F42" s="20">
        <f>SUM(F43:F45)</f>
        <v>0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20">
        <v>0</v>
      </c>
      <c r="F43" s="20">
        <v>0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20">
        <v>0</v>
      </c>
      <c r="F44" s="20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B9+B17+B25+B31+B37+B38+B41</f>
        <v>2905072974.23</v>
      </c>
      <c r="C47" s="4">
        <f>C9+C17+C25+C31+C37+C38+C41</f>
        <v>1995867224.46</v>
      </c>
      <c r="D47" s="2" t="s">
        <v>86</v>
      </c>
      <c r="E47" s="4">
        <f>E9+E19+E23+E26+E27+E31+E38+E42</f>
        <v>577172391.40999997</v>
      </c>
      <c r="F47" s="4">
        <f>F9+F19+F23+F26+F27+F31+F38+F42</f>
        <v>379424557.68000001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20">
        <v>171025665.31</v>
      </c>
      <c r="C50" s="20">
        <v>174049015.05000001</v>
      </c>
      <c r="D50" s="19" t="s">
        <v>90</v>
      </c>
      <c r="E50" s="20">
        <v>8429097.3399999999</v>
      </c>
      <c r="F50" s="20">
        <v>8429097.3399999999</v>
      </c>
    </row>
    <row r="51" spans="1:6" x14ac:dyDescent="0.25">
      <c r="A51" s="19" t="s">
        <v>91</v>
      </c>
      <c r="B51" s="20">
        <v>344760.39</v>
      </c>
      <c r="C51" s="20">
        <v>353031.7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20">
        <v>17860641857.220001</v>
      </c>
      <c r="C52" s="20">
        <v>17230629440.120007</v>
      </c>
      <c r="D52" s="19" t="s">
        <v>94</v>
      </c>
      <c r="E52" s="20">
        <v>869388335.42999995</v>
      </c>
      <c r="F52" s="20">
        <v>807384739.23000002</v>
      </c>
    </row>
    <row r="53" spans="1:6" x14ac:dyDescent="0.25">
      <c r="A53" s="19" t="s">
        <v>95</v>
      </c>
      <c r="B53" s="20">
        <v>1665213122.1100001</v>
      </c>
      <c r="C53" s="20">
        <v>1490742135.0000002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20">
        <v>156470616.27000001</v>
      </c>
      <c r="C54" s="20">
        <v>156096424.74000001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20">
        <v>-1512897316.21</v>
      </c>
      <c r="C55" s="20">
        <v>-1343357256.1099999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20">
        <v>0</v>
      </c>
      <c r="C56" s="20">
        <v>0</v>
      </c>
      <c r="D56" s="18"/>
      <c r="E56" s="22"/>
      <c r="F56" s="22"/>
    </row>
    <row r="57" spans="1:6" x14ac:dyDescent="0.25">
      <c r="A57" s="19" t="s">
        <v>102</v>
      </c>
      <c r="B57" s="20">
        <v>-33367558.890000001</v>
      </c>
      <c r="C57" s="20">
        <v>-33367558.890000001</v>
      </c>
      <c r="D57" s="2" t="s">
        <v>103</v>
      </c>
      <c r="E57" s="4">
        <f>SUM(E50:E55)</f>
        <v>877817432.76999998</v>
      </c>
      <c r="F57" s="4">
        <f>SUM(F50:F55)</f>
        <v>815813836.57000005</v>
      </c>
    </row>
    <row r="58" spans="1:6" x14ac:dyDescent="0.25">
      <c r="A58" s="19" t="s">
        <v>104</v>
      </c>
      <c r="B58" s="20">
        <v>29476138.339999996</v>
      </c>
      <c r="C58" s="20">
        <v>27939234.920000002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1454989824.1799998</v>
      </c>
      <c r="F59" s="4">
        <f>F47+F57</f>
        <v>1195238394.25</v>
      </c>
    </row>
    <row r="60" spans="1:6" x14ac:dyDescent="0.25">
      <c r="A60" s="3" t="s">
        <v>106</v>
      </c>
      <c r="B60" s="4">
        <f>SUM(B50:B58)</f>
        <v>18336907284.540005</v>
      </c>
      <c r="C60" s="4">
        <f>SUM(C50:C58)</f>
        <v>17703084466.530006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21241980258.770004</v>
      </c>
      <c r="C62" s="4">
        <f>SUM(C47+C60)</f>
        <v>19698951690.990005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18704119902.470001</v>
      </c>
      <c r="F63" s="20">
        <f>SUM(F64:F66)</f>
        <v>18362009202.389999</v>
      </c>
    </row>
    <row r="64" spans="1:6" x14ac:dyDescent="0.25">
      <c r="A64" s="18"/>
      <c r="B64" s="18"/>
      <c r="C64" s="18"/>
      <c r="D64" s="19" t="s">
        <v>110</v>
      </c>
      <c r="E64" s="20">
        <v>15676364566.26</v>
      </c>
      <c r="F64" s="20">
        <v>15676364566.26</v>
      </c>
    </row>
    <row r="65" spans="1:6" x14ac:dyDescent="0.25">
      <c r="A65" s="18"/>
      <c r="B65" s="18"/>
      <c r="C65" s="18"/>
      <c r="D65" s="23" t="s">
        <v>111</v>
      </c>
      <c r="E65" s="20">
        <v>3027755336.21</v>
      </c>
      <c r="F65" s="20">
        <v>2685644636.1300001</v>
      </c>
    </row>
    <row r="66" spans="1:6" x14ac:dyDescent="0.25">
      <c r="A66" s="18"/>
      <c r="B66" s="18"/>
      <c r="C66" s="18"/>
      <c r="D66" s="19" t="s">
        <v>112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1082870532.1199989</v>
      </c>
      <c r="F68" s="20">
        <f>SUM(F69:F73)</f>
        <v>141704094.34999943</v>
      </c>
    </row>
    <row r="69" spans="1:6" x14ac:dyDescent="0.25">
      <c r="A69" s="26"/>
      <c r="B69" s="18"/>
      <c r="C69" s="18"/>
      <c r="D69" s="19" t="s">
        <v>114</v>
      </c>
      <c r="E69" s="20">
        <v>1557657429.2799988</v>
      </c>
      <c r="F69" s="20">
        <v>1557780487.1399994</v>
      </c>
    </row>
    <row r="70" spans="1:6" x14ac:dyDescent="0.25">
      <c r="A70" s="26"/>
      <c r="B70" s="18"/>
      <c r="C70" s="18"/>
      <c r="D70" s="19" t="s">
        <v>115</v>
      </c>
      <c r="E70" s="20">
        <v>-477530391.41999984</v>
      </c>
      <c r="F70" s="20">
        <v>-1418819887.05</v>
      </c>
    </row>
    <row r="71" spans="1:6" x14ac:dyDescent="0.25">
      <c r="A71" s="26"/>
      <c r="B71" s="18"/>
      <c r="C71" s="18"/>
      <c r="D71" s="19" t="s">
        <v>116</v>
      </c>
      <c r="E71" s="20">
        <v>2743494.26</v>
      </c>
      <c r="F71" s="20">
        <v>2743494.26</v>
      </c>
    </row>
    <row r="72" spans="1:6" x14ac:dyDescent="0.25">
      <c r="A72" s="26"/>
      <c r="B72" s="18"/>
      <c r="C72" s="18"/>
      <c r="D72" s="19" t="s">
        <v>117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118</v>
      </c>
      <c r="E73" s="20">
        <v>0</v>
      </c>
      <c r="F73" s="20">
        <v>0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v>0</v>
      </c>
      <c r="F75" s="20"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19786990434.59</v>
      </c>
      <c r="F79" s="4">
        <f>F63+F68+F75</f>
        <v>18503713296.739998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21241980258.77</v>
      </c>
      <c r="F81" s="4">
        <f>F59+F79</f>
        <v>19698951690.989998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9:F45 B9:C62 E50:F81">
      <formula1>-1.79769313486231E+100</formula1>
      <formula2>1.79769313486231E+100</formula2>
    </dataValidation>
  </dataValidations>
  <pageMargins left="0.7" right="0.7" top="0.75" bottom="0.75" header="0.3" footer="0.3"/>
  <pageSetup paperSize="119" scale="44" fitToHeight="0" orientation="landscape" horizontalDpi="1200" verticalDpi="1200" r:id="rId1"/>
  <customProperties>
    <customPr name="_pios_id" r:id="rId2"/>
  </customProperties>
  <ignoredErrors>
    <ignoredError sqref="B9:C9 E9 B48:C49 B17:C17 B25:C25 C31 B38:C38 B41:C41 B46:C46 B59:C62 E19:F19 E23:F23 E27:F27 E31:F31 E46:F49 E56:F62 E67:F67 E74:F74 E78:F81 E63 E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79" t="s">
        <v>136</v>
      </c>
      <c r="B1" s="79"/>
      <c r="C1" s="79"/>
      <c r="D1" s="79"/>
      <c r="E1" s="79"/>
      <c r="F1" s="79"/>
      <c r="G1" s="79"/>
    </row>
    <row r="2" spans="1:7" x14ac:dyDescent="0.25">
      <c r="A2" s="63" t="str">
        <f>'Formato 1'!A2</f>
        <v>Municipio de León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77" t="s">
        <v>139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25">
      <c r="A7" s="78"/>
      <c r="B7" s="43" t="s">
        <v>140</v>
      </c>
      <c r="C7" s="78"/>
      <c r="D7" s="78"/>
      <c r="E7" s="78"/>
      <c r="F7" s="78"/>
      <c r="G7" s="78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0" t="s">
        <v>155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León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81" t="s">
        <v>157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25">
      <c r="A7" s="82"/>
      <c r="B7" s="10" t="s">
        <v>140</v>
      </c>
      <c r="C7" s="78"/>
      <c r="D7" s="78"/>
      <c r="E7" s="78"/>
      <c r="F7" s="78"/>
      <c r="G7" s="78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0" t="s">
        <v>171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León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4" t="s">
        <v>139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2.25" x14ac:dyDescent="0.25">
      <c r="A6" s="85"/>
      <c r="B6" s="87"/>
      <c r="C6" s="87"/>
      <c r="D6" s="87"/>
      <c r="E6" s="87"/>
      <c r="F6" s="87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83" t="s">
        <v>194</v>
      </c>
      <c r="B39" s="83"/>
      <c r="C39" s="83"/>
      <c r="D39" s="83"/>
      <c r="E39" s="83"/>
      <c r="F39" s="83"/>
      <c r="G39" s="83"/>
    </row>
    <row r="40" spans="1:7" x14ac:dyDescent="0.25">
      <c r="A40" s="83" t="s">
        <v>195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0" t="s">
        <v>196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León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8" t="s">
        <v>157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83" t="s">
        <v>194</v>
      </c>
      <c r="B32" s="83"/>
      <c r="C32" s="83"/>
      <c r="D32" s="83"/>
      <c r="E32" s="83"/>
      <c r="F32" s="83"/>
      <c r="G32" s="83"/>
    </row>
    <row r="33" spans="1:7" x14ac:dyDescent="0.25">
      <c r="A33" s="83" t="s">
        <v>195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0" t="s">
        <v>200</v>
      </c>
      <c r="B1" s="90"/>
      <c r="C1" s="90"/>
      <c r="D1" s="90"/>
      <c r="E1" s="90"/>
      <c r="F1" s="90"/>
    </row>
    <row r="2" spans="1:6" ht="20.100000000000001" customHeight="1" x14ac:dyDescent="0.25">
      <c r="A2" s="49" t="str">
        <f>'Formato 1'!A2</f>
        <v>Municipio de León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2024-01-24T19:12:14Z</cp:lastPrinted>
  <dcterms:created xsi:type="dcterms:W3CDTF">2023-03-16T22:14:51Z</dcterms:created>
  <dcterms:modified xsi:type="dcterms:W3CDTF">2024-01-30T19:36:50Z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